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2do trim 2022\"/>
    </mc:Choice>
  </mc:AlternateContent>
  <xr:revisionPtr revIDLastSave="0" documentId="13_ncr:1_{2F1EFE26-6416-4C2F-8714-7A4BDC980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<sst xmlns="http://schemas.openxmlformats.org/spreadsheetml/2006/main" count="36" uniqueCount="26">
  <si>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</si>
  <si>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</si>
  <si>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</si>
  <si>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</si>
  <si>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</si>
  <si>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</si>
  <si>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</si>
  <si>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</si>
  <si>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</si>
  <si>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</si>
  <si>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</si>
  <si>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</si>
  <si>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</si>
  <si>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</si>
  <si>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</si>
  <si>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</si>
  <si>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</si>
  <si>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</si>
  <si>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</si>
  <si>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</si>
  <si>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</si>
  <si>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</si>
  <si>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</si>
  <si>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</si>
  <si>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</si>
  <si>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Yuriria
Estado de Variación en la Hacienda Pública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</si>
</sst>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topLeftCell="A2" zoomScale="80" zoomScaleNormal="80" workbookViewId="0">
      <selection activeCell="F28" sqref="F28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880094.63</v>
      </c>
      <c r="C4" s="16"/>
      <c r="D4" s="16"/>
      <c r="E4" s="16"/>
      <c r="F4" s="15">
        <f>+B4</f>
        <v>880094.63</v>
      </c>
    </row>
    <row r="5" spans="1:6" x14ac:dyDescent="0.2">
      <c r="A5" s="17" t="s">
        <v>0</v>
      </c>
      <c r="B5" s="18">
        <v>-880350.37</v>
      </c>
      <c r="C5" s="16"/>
      <c r="D5" s="16"/>
      <c r="E5" s="16"/>
      <c r="F5" s="18">
        <f>+B5</f>
        <v>-880350.37</v>
      </c>
    </row>
    <row r="6" spans="1:6" x14ac:dyDescent="0.2">
      <c r="A6" s="17" t="s">
        <v>4</v>
      </c>
      <c r="B6" s="18">
        <v>1760445</v>
      </c>
      <c r="C6" s="16"/>
      <c r="D6" s="16"/>
      <c r="E6" s="16"/>
      <c r="F6" s="18">
        <f>+B6</f>
        <v>1760445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133977433.02</v>
      </c>
      <c r="D9" s="15">
        <f>+D10</f>
        <v>17149926.5</v>
      </c>
      <c r="E9" s="16"/>
      <c r="F9" s="15">
        <f>+C9+D9</f>
        <v>151127359.51999998</v>
      </c>
    </row>
    <row r="10" spans="1:6" x14ac:dyDescent="0.2">
      <c r="A10" s="17" t="s">
        <v>7</v>
      </c>
      <c r="B10" s="16"/>
      <c r="C10" s="16"/>
      <c r="D10" s="18">
        <v>17149926.5</v>
      </c>
      <c r="E10" s="16"/>
      <c r="F10" s="18">
        <f>+D10</f>
        <v>17149926.5</v>
      </c>
    </row>
    <row r="11" spans="1:6" x14ac:dyDescent="0.2">
      <c r="A11" s="17" t="s">
        <v>8</v>
      </c>
      <c r="B11" s="16"/>
      <c r="C11" s="18">
        <v>138569075.31999999</v>
      </c>
      <c r="D11" s="16"/>
      <c r="E11" s="16"/>
      <c r="F11" s="18">
        <f>+C11</f>
        <v>138569075.31999999</v>
      </c>
    </row>
    <row r="12" spans="1:6" x14ac:dyDescent="0.2">
      <c r="A12" s="17" t="s">
        <v>9</v>
      </c>
      <c r="B12" s="16"/>
      <c r="C12" s="18">
        <v>-4591642.3</v>
      </c>
      <c r="D12" s="16"/>
      <c r="E12" s="16"/>
      <c r="F12" s="18">
        <f t="shared" ref="F12:F14" si="0">+C12</f>
        <v>-4591642.3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880094.63</v>
      </c>
      <c r="C20" s="15">
        <f>+C9</f>
        <v>133977433.02</v>
      </c>
      <c r="D20" s="15">
        <f>+D9</f>
        <v>17149926.5</v>
      </c>
      <c r="E20" s="15">
        <f>+E16</f>
        <v>0</v>
      </c>
      <c r="F20" s="15">
        <f>+B20+C20+D20+E20</f>
        <v>152007454.15000001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16913859.579999998</v>
      </c>
      <c r="D27" s="15">
        <f>+D28+D29+D30+D31+D32</f>
        <v>43179623.829999998</v>
      </c>
      <c r="E27" s="19"/>
      <c r="F27" s="15">
        <f>+C27+D27</f>
        <v>60093483.409999996</v>
      </c>
    </row>
    <row r="28" spans="1:6" x14ac:dyDescent="0.2">
      <c r="A28" s="17" t="s">
        <v>7</v>
      </c>
      <c r="B28" s="16"/>
      <c r="C28" s="16"/>
      <c r="D28" s="18">
        <v>60329550.329999998</v>
      </c>
      <c r="E28" s="16"/>
      <c r="F28" s="18">
        <f>+D28</f>
        <v>60329550.329999998</v>
      </c>
    </row>
    <row r="29" spans="1:6" x14ac:dyDescent="0.2">
      <c r="A29" s="17" t="s">
        <v>8</v>
      </c>
      <c r="B29" s="16"/>
      <c r="C29" s="18">
        <v>16913859.579999998</v>
      </c>
      <c r="D29" s="18">
        <v>-17149926.5</v>
      </c>
      <c r="E29" s="16"/>
      <c r="F29" s="18">
        <f>+C29+D29</f>
        <v>-236066.92000000179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880094.63</v>
      </c>
      <c r="C38" s="24">
        <f>+C20+C27</f>
        <v>150891292.59999999</v>
      </c>
      <c r="D38" s="24">
        <f>+D20+D27</f>
        <v>60329550.329999998</v>
      </c>
      <c r="E38" s="24">
        <f>+E20+E34</f>
        <v>0</v>
      </c>
      <c r="F38" s="24">
        <f>+B38+C38+D38+E38</f>
        <v>212100937.56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2018-01-10T17:39:57Z</cp:lastPrinted>
  <dcterms:created xsi:type="dcterms:W3CDTF">2012-12-11T20:30:33Z</dcterms:created>
  <dcterms:modified xsi:type="dcterms:W3CDTF">2022-07-29T01:13:49Z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